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52" i="1"/>
  <c r="O9"/>
  <c r="O5"/>
  <c r="O45"/>
  <c r="O16"/>
  <c r="O33"/>
  <c r="O46"/>
  <c r="O30"/>
  <c r="O38"/>
  <c r="O42"/>
  <c r="O26"/>
  <c r="O37"/>
  <c r="O43"/>
  <c r="O24"/>
  <c r="O19"/>
  <c r="O12"/>
  <c r="O11"/>
  <c r="O31"/>
  <c r="O7"/>
  <c r="O39"/>
  <c r="O15"/>
  <c r="O17"/>
  <c r="O10"/>
  <c r="O23"/>
  <c r="O32"/>
  <c r="O35"/>
  <c r="O21"/>
  <c r="O50"/>
  <c r="O13"/>
  <c r="O18"/>
  <c r="O29"/>
  <c r="O6"/>
  <c r="O20"/>
  <c r="O14"/>
  <c r="O25"/>
  <c r="O51"/>
  <c r="O41"/>
  <c r="O47"/>
  <c r="O49"/>
  <c r="O48"/>
  <c r="O36"/>
  <c r="O8"/>
  <c r="O22"/>
  <c r="O40"/>
  <c r="O34"/>
  <c r="O28"/>
  <c r="O44"/>
  <c r="O27"/>
</calcChain>
</file>

<file path=xl/sharedStrings.xml><?xml version="1.0" encoding="utf-8"?>
<sst xmlns="http://schemas.openxmlformats.org/spreadsheetml/2006/main" count="395" uniqueCount="206">
  <si>
    <t>Всероссийская олимпиада школьников по экономике 2014-2015 учебного года</t>
  </si>
  <si>
    <t>Региональный этап. Кировская область</t>
  </si>
  <si>
    <t>31 января 2015 г.</t>
  </si>
  <si>
    <t>№</t>
  </si>
  <si>
    <t>Фамилия</t>
  </si>
  <si>
    <t>Имя</t>
  </si>
  <si>
    <t>Отчество</t>
  </si>
  <si>
    <t>Район</t>
  </si>
  <si>
    <t>Сокращенное название образовательного учреждения</t>
  </si>
  <si>
    <t xml:space="preserve">Алцыбеев </t>
  </si>
  <si>
    <t>Максим</t>
  </si>
  <si>
    <t>Владимирович</t>
  </si>
  <si>
    <t>Киров</t>
  </si>
  <si>
    <t>КОГОАУ  КЭПЛ</t>
  </si>
  <si>
    <t xml:space="preserve">Овсюков </t>
  </si>
  <si>
    <t>Кинстантин</t>
  </si>
  <si>
    <t>Николаевич</t>
  </si>
  <si>
    <t xml:space="preserve">Савинова </t>
  </si>
  <si>
    <t>Елизавета</t>
  </si>
  <si>
    <t>Валерьевна</t>
  </si>
  <si>
    <t xml:space="preserve">Гришин </t>
  </si>
  <si>
    <t>Данил</t>
  </si>
  <si>
    <t>Серафимович</t>
  </si>
  <si>
    <t xml:space="preserve">Домнин </t>
  </si>
  <si>
    <t>Денис</t>
  </si>
  <si>
    <t>Сергеевич</t>
  </si>
  <si>
    <t xml:space="preserve">Махнева </t>
  </si>
  <si>
    <t>Александровна</t>
  </si>
  <si>
    <t xml:space="preserve">Бронникова </t>
  </si>
  <si>
    <t>Мария</t>
  </si>
  <si>
    <t>Романовна</t>
  </si>
  <si>
    <t>Охапкина</t>
  </si>
  <si>
    <t>Арина</t>
  </si>
  <si>
    <t>Сергеевна</t>
  </si>
  <si>
    <t xml:space="preserve">Пупырев </t>
  </si>
  <si>
    <t>Михаил</t>
  </si>
  <si>
    <t>Андреевич</t>
  </si>
  <si>
    <t xml:space="preserve">Рогозина </t>
  </si>
  <si>
    <t>Анна</t>
  </si>
  <si>
    <t>Андреевна</t>
  </si>
  <si>
    <t>КОГОАУ КФМЛ</t>
  </si>
  <si>
    <t xml:space="preserve">Колеватов </t>
  </si>
  <si>
    <t>Виталий</t>
  </si>
  <si>
    <t>Константинович</t>
  </si>
  <si>
    <t xml:space="preserve">Во </t>
  </si>
  <si>
    <t>Ань</t>
  </si>
  <si>
    <t xml:space="preserve">Фуфачев </t>
  </si>
  <si>
    <t>Антон</t>
  </si>
  <si>
    <t xml:space="preserve">Лубнина </t>
  </si>
  <si>
    <t>Анастасия</t>
  </si>
  <si>
    <t xml:space="preserve">Платунова </t>
  </si>
  <si>
    <t>Ирина</t>
  </si>
  <si>
    <t>Владимировна</t>
  </si>
  <si>
    <t xml:space="preserve">Ившина </t>
  </si>
  <si>
    <t>Вячеславовна</t>
  </si>
  <si>
    <t xml:space="preserve">Карпова </t>
  </si>
  <si>
    <t>Алексеевна</t>
  </si>
  <si>
    <t xml:space="preserve">Суворов </t>
  </si>
  <si>
    <t>Игорь</t>
  </si>
  <si>
    <t>Павлович</t>
  </si>
  <si>
    <t xml:space="preserve">Мелешкин </t>
  </si>
  <si>
    <t>Артем</t>
  </si>
  <si>
    <t>Евгеньевич</t>
  </si>
  <si>
    <t xml:space="preserve">Нуждов </t>
  </si>
  <si>
    <t>Глеб</t>
  </si>
  <si>
    <t>Александрович</t>
  </si>
  <si>
    <t xml:space="preserve">Кислицын </t>
  </si>
  <si>
    <t>Юрьевич</t>
  </si>
  <si>
    <t>КОГОАУ ЛЕН</t>
  </si>
  <si>
    <t>Филимонов</t>
  </si>
  <si>
    <t>Андрей</t>
  </si>
  <si>
    <t>МБОУ СОШ с УИОП № 62 им.А.Я.Опарина</t>
  </si>
  <si>
    <t xml:space="preserve">Кобелева </t>
  </si>
  <si>
    <t>Алена</t>
  </si>
  <si>
    <t xml:space="preserve">Ветошкина </t>
  </si>
  <si>
    <t xml:space="preserve">Фадеев </t>
  </si>
  <si>
    <t xml:space="preserve">Томинин </t>
  </si>
  <si>
    <t>Ярослав</t>
  </si>
  <si>
    <t>Дмитриевич</t>
  </si>
  <si>
    <t>Владислав</t>
  </si>
  <si>
    <t xml:space="preserve">Гребенщикова </t>
  </si>
  <si>
    <t xml:space="preserve">Зобнина </t>
  </si>
  <si>
    <t>Елена</t>
  </si>
  <si>
    <t>Евгеньевна</t>
  </si>
  <si>
    <t xml:space="preserve">Вылегжанина </t>
  </si>
  <si>
    <t>Екатерина</t>
  </si>
  <si>
    <t xml:space="preserve">Котова </t>
  </si>
  <si>
    <t>Артемовна</t>
  </si>
  <si>
    <t xml:space="preserve">Втюрин </t>
  </si>
  <si>
    <t>Александр</t>
  </si>
  <si>
    <t xml:space="preserve">Бабинцева </t>
  </si>
  <si>
    <t xml:space="preserve">Перминов </t>
  </si>
  <si>
    <t xml:space="preserve">Чувашева </t>
  </si>
  <si>
    <t>Михайловна</t>
  </si>
  <si>
    <t>Школа № 55 города Кирова</t>
  </si>
  <si>
    <t xml:space="preserve">Новоселова </t>
  </si>
  <si>
    <t>Полина</t>
  </si>
  <si>
    <t xml:space="preserve">Орлов </t>
  </si>
  <si>
    <t>Егор</t>
  </si>
  <si>
    <t>Голубев</t>
  </si>
  <si>
    <t>Алексей</t>
  </si>
  <si>
    <t>МОАУ Лицей №21</t>
  </si>
  <si>
    <t>Зайцева</t>
  </si>
  <si>
    <t>Юрьевна</t>
  </si>
  <si>
    <t>г.Кирово-Чепецк</t>
  </si>
  <si>
    <t>МКОУ СОШ с УИОП №10</t>
  </si>
  <si>
    <t xml:space="preserve">Устинов </t>
  </si>
  <si>
    <t>Иван</t>
  </si>
  <si>
    <t>Валимович</t>
  </si>
  <si>
    <t xml:space="preserve">Зайцева </t>
  </si>
  <si>
    <t>Валерия</t>
  </si>
  <si>
    <t>Георгиевна</t>
  </si>
  <si>
    <t>МОАУ СОШ с УИОП №47</t>
  </si>
  <si>
    <t xml:space="preserve">Автамонова </t>
  </si>
  <si>
    <t>Шитов</t>
  </si>
  <si>
    <t xml:space="preserve">Куимов </t>
  </si>
  <si>
    <t xml:space="preserve">Елькин </t>
  </si>
  <si>
    <t>МБОУ СОШ № 30 г. Кирова</t>
  </si>
  <si>
    <t xml:space="preserve">Гахраманова </t>
  </si>
  <si>
    <t>Рамила</t>
  </si>
  <si>
    <t>Магоммед-кызы</t>
  </si>
  <si>
    <t>Сазонов</t>
  </si>
  <si>
    <t>Георгий</t>
  </si>
  <si>
    <t>Валерьевич</t>
  </si>
  <si>
    <t>З-1</t>
  </si>
  <si>
    <t>З-2</t>
  </si>
  <si>
    <t>З-3</t>
  </si>
  <si>
    <t>З-4</t>
  </si>
  <si>
    <t>Итог</t>
  </si>
  <si>
    <t>Место</t>
  </si>
  <si>
    <t>Награда</t>
  </si>
  <si>
    <t>Класс</t>
  </si>
  <si>
    <t>Шифр 1</t>
  </si>
  <si>
    <t>Туан</t>
  </si>
  <si>
    <t>Э-06</t>
  </si>
  <si>
    <t>Э-04</t>
  </si>
  <si>
    <t>Э-03</t>
  </si>
  <si>
    <t>Э-02</t>
  </si>
  <si>
    <t>Э-05</t>
  </si>
  <si>
    <t>Э-13</t>
  </si>
  <si>
    <t>Э-12</t>
  </si>
  <si>
    <t>Э-11</t>
  </si>
  <si>
    <t>Э-10</t>
  </si>
  <si>
    <t>Э-09</t>
  </si>
  <si>
    <t>Э-08</t>
  </si>
  <si>
    <t>Э-07</t>
  </si>
  <si>
    <t>Э-21</t>
  </si>
  <si>
    <t>Э-20</t>
  </si>
  <si>
    <t>Э-19</t>
  </si>
  <si>
    <t>Э-18</t>
  </si>
  <si>
    <t>Э-17</t>
  </si>
  <si>
    <t>Э-16</t>
  </si>
  <si>
    <t>Э-15</t>
  </si>
  <si>
    <t>Э-14</t>
  </si>
  <si>
    <t>Э-26</t>
  </si>
  <si>
    <t>Э-25</t>
  </si>
  <si>
    <t>Э-24</t>
  </si>
  <si>
    <t>Э-23</t>
  </si>
  <si>
    <t>Э-22</t>
  </si>
  <si>
    <t>Э-33</t>
  </si>
  <si>
    <t>Э-32</t>
  </si>
  <si>
    <t>Э-31</t>
  </si>
  <si>
    <t>Э-30</t>
  </si>
  <si>
    <t>Э-29</t>
  </si>
  <si>
    <t>Э-28</t>
  </si>
  <si>
    <t>Э-27</t>
  </si>
  <si>
    <t>Э-39</t>
  </si>
  <si>
    <t>Э-38</t>
  </si>
  <si>
    <t>Э-37</t>
  </si>
  <si>
    <t>Э-36</t>
  </si>
  <si>
    <t>Э-35</t>
  </si>
  <si>
    <t>Э-34</t>
  </si>
  <si>
    <t>Э-48</t>
  </si>
  <si>
    <t>Э-47</t>
  </si>
  <si>
    <t>Э-46</t>
  </si>
  <si>
    <t>Э-45</t>
  </si>
  <si>
    <t>Э-44</t>
  </si>
  <si>
    <t>Бастраков</t>
  </si>
  <si>
    <t>Евгений</t>
  </si>
  <si>
    <t>Алексеевич</t>
  </si>
  <si>
    <t>Э-43</t>
  </si>
  <si>
    <t>Э-42</t>
  </si>
  <si>
    <t>Э-41</t>
  </si>
  <si>
    <t>Э-40</t>
  </si>
  <si>
    <t>Э-01</t>
  </si>
  <si>
    <t>9 ЛЗ</t>
  </si>
  <si>
    <t>Тест</t>
  </si>
  <si>
    <t>Шифр 2</t>
  </si>
  <si>
    <t>БАХТИМОВ</t>
  </si>
  <si>
    <t>Александр Анатольевич</t>
  </si>
  <si>
    <t>ФАЛЕЕВА</t>
  </si>
  <si>
    <t>Татьяна Анатольевна</t>
  </si>
  <si>
    <t>Члены жюри:</t>
  </si>
  <si>
    <t>АХШАБАЕВА</t>
  </si>
  <si>
    <t>Людмила Игоревна</t>
  </si>
  <si>
    <t>БАХТИМОВА</t>
  </si>
  <si>
    <t>Вера Анатольевна</t>
  </si>
  <si>
    <t xml:space="preserve">ПОПОВ </t>
  </si>
  <si>
    <t>Николай Юрьевич</t>
  </si>
  <si>
    <t>начальник управления научных исследований и подготовки научных кадров ВГУ, кандидат экономических наук, председатель жюри;</t>
  </si>
  <si>
    <t>учитель экономики Кировского областного государственного общеобразовательного автономного учреждения «Кировский экономико-правовой лицей», к.п.н.</t>
  </si>
  <si>
    <t>учитель экономики муниципального общеобразовательного учреждения средней общеобразовательной школы с углубленным изучением отдельных предметов № 10 г. Кирово-Чепецка;</t>
  </si>
  <si>
    <t>учитель экономики Кировского областного государственного общеобразовательного автономного учреждения «Кировский экономико-правовой лицей»;</t>
  </si>
  <si>
    <t>учитель муниципального казенное общеобразовательного учреждения средней общеобразовательной школы с углубленным изучением отдельных предметов д. Стулово Слободского района;</t>
  </si>
  <si>
    <t>Победитель</t>
  </si>
  <si>
    <t>Призер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</si>
</sst>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/>
    <xf numFmtId="0" fontId="5" fillId="0" borderId="1" xfId="0" applyFont="1" applyFill="1" applyBorder="1"/>
    <xf numFmtId="0" fontId="0" fillId="0" borderId="1" xfId="0" applyBorder="1"/>
    <xf numFmtId="0" fontId="6" fillId="0" borderId="1" xfId="0" applyFont="1" applyFill="1" applyBorder="1"/>
    <xf numFmtId="49" fontId="6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49" fontId="0" fillId="0" borderId="1" xfId="0" applyNumberFormat="1" applyFill="1" applyBorder="1"/>
    <xf numFmtId="49" fontId="0" fillId="0" borderId="1" xfId="0" applyNumberFormat="1" applyBorder="1"/>
    <xf numFmtId="0" fontId="0" fillId="0" borderId="2" xfId="0" applyFill="1" applyBorder="1"/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0" fillId="2" borderId="1" xfId="0" applyFill="1" applyBorder="1"/>
    <xf numFmtId="49" fontId="0" fillId="2" borderId="1" xfId="0" applyNumberFormat="1" applyFill="1" applyBorder="1"/>
    <xf numFmtId="0" fontId="3" fillId="2" borderId="1" xfId="0" applyFont="1" applyFill="1" applyBorder="1" applyAlignment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BreakPreview" zoomScale="85" zoomScaleSheetLayoutView="85" workbookViewId="0">
      <selection activeCell="H28" sqref="H28"/>
    </sheetView>
  </sheetViews>
  <sheetFormatPr defaultRowHeight="15"/>
  <cols>
    <col min="1" max="1" width="4" customWidth="1"/>
    <col min="2" max="3" width="8.140625" customWidth="1"/>
    <col min="4" max="4" width="16.140625" customWidth="1"/>
    <col min="5" max="5" width="10.85546875" customWidth="1"/>
    <col min="6" max="6" width="15.85546875" customWidth="1"/>
    <col min="7" max="7" width="6.7109375" customWidth="1"/>
    <col min="8" max="8" width="15.42578125" bestFit="1" customWidth="1"/>
    <col min="9" max="9" width="25.140625" customWidth="1"/>
    <col min="10" max="10" width="6.140625" customWidth="1"/>
    <col min="11" max="11" width="5.42578125" customWidth="1"/>
    <col min="12" max="12" width="5.5703125" customWidth="1"/>
    <col min="13" max="13" width="4.85546875" customWidth="1"/>
    <col min="14" max="14" width="5" customWidth="1"/>
    <col min="15" max="15" width="7" customWidth="1"/>
    <col min="16" max="16" width="8" customWidth="1"/>
    <col min="17" max="17" width="11" customWidth="1"/>
    <col min="21" max="21" width="22.28515625" customWidth="1"/>
    <col min="22" max="22" width="62.7109375" customWidth="1"/>
  </cols>
  <sheetData>
    <row r="1" spans="1:17">
      <c r="A1" s="12" t="s">
        <v>0</v>
      </c>
    </row>
    <row r="2" spans="1:17">
      <c r="A2" s="12" t="s">
        <v>1</v>
      </c>
      <c r="E2" s="12"/>
      <c r="F2" s="12"/>
      <c r="G2" s="12"/>
      <c r="H2" s="12"/>
      <c r="I2" s="12"/>
    </row>
    <row r="3" spans="1:17">
      <c r="A3" s="12" t="s">
        <v>2</v>
      </c>
      <c r="E3" s="12"/>
      <c r="F3" s="12"/>
      <c r="G3" s="12"/>
      <c r="H3" s="12"/>
      <c r="I3" s="12"/>
    </row>
    <row r="4" spans="1:17" ht="36.75" customHeight="1">
      <c r="A4" s="1" t="s">
        <v>3</v>
      </c>
      <c r="B4" s="1" t="s">
        <v>132</v>
      </c>
      <c r="C4" s="1" t="s">
        <v>187</v>
      </c>
      <c r="D4" s="2" t="s">
        <v>4</v>
      </c>
      <c r="E4" s="2" t="s">
        <v>5</v>
      </c>
      <c r="F4" s="2" t="s">
        <v>6</v>
      </c>
      <c r="G4" s="3" t="s">
        <v>131</v>
      </c>
      <c r="H4" s="3" t="s">
        <v>7</v>
      </c>
      <c r="I4" s="4" t="s">
        <v>8</v>
      </c>
      <c r="J4" s="2" t="s">
        <v>186</v>
      </c>
      <c r="K4" s="11" t="s">
        <v>124</v>
      </c>
      <c r="L4" s="11" t="s">
        <v>125</v>
      </c>
      <c r="M4" s="11" t="s">
        <v>126</v>
      </c>
      <c r="N4" s="11" t="s">
        <v>127</v>
      </c>
      <c r="O4" s="11" t="s">
        <v>128</v>
      </c>
      <c r="P4" s="11" t="s">
        <v>129</v>
      </c>
      <c r="Q4" s="11" t="s">
        <v>130</v>
      </c>
    </row>
    <row r="5" spans="1:17">
      <c r="A5" s="23">
        <v>1</v>
      </c>
      <c r="B5" s="24" t="s">
        <v>176</v>
      </c>
      <c r="C5" s="24" t="s">
        <v>150</v>
      </c>
      <c r="D5" s="25" t="s">
        <v>9</v>
      </c>
      <c r="E5" s="25" t="s">
        <v>10</v>
      </c>
      <c r="F5" s="25" t="s">
        <v>11</v>
      </c>
      <c r="G5" s="25">
        <v>11</v>
      </c>
      <c r="H5" s="25" t="s">
        <v>12</v>
      </c>
      <c r="I5" s="25" t="s">
        <v>13</v>
      </c>
      <c r="J5" s="23">
        <v>33</v>
      </c>
      <c r="K5" s="23">
        <v>15</v>
      </c>
      <c r="L5" s="23">
        <v>15</v>
      </c>
      <c r="M5" s="23">
        <v>9</v>
      </c>
      <c r="N5" s="23">
        <v>15</v>
      </c>
      <c r="O5" s="23">
        <f t="shared" ref="O5:O52" si="0">SUM(J5:N5)</f>
        <v>87</v>
      </c>
      <c r="P5" s="23">
        <v>1</v>
      </c>
      <c r="Q5" s="23" t="s">
        <v>204</v>
      </c>
    </row>
    <row r="6" spans="1:17">
      <c r="A6" s="23">
        <v>2</v>
      </c>
      <c r="B6" s="24" t="s">
        <v>163</v>
      </c>
      <c r="C6" s="24" t="s">
        <v>137</v>
      </c>
      <c r="D6" s="25" t="s">
        <v>14</v>
      </c>
      <c r="E6" s="25" t="s">
        <v>15</v>
      </c>
      <c r="F6" s="25" t="s">
        <v>16</v>
      </c>
      <c r="G6" s="25">
        <v>11</v>
      </c>
      <c r="H6" s="25" t="s">
        <v>12</v>
      </c>
      <c r="I6" s="25" t="s">
        <v>13</v>
      </c>
      <c r="J6" s="23">
        <v>35</v>
      </c>
      <c r="K6" s="23">
        <v>5</v>
      </c>
      <c r="L6" s="23">
        <v>15</v>
      </c>
      <c r="M6" s="23">
        <v>6</v>
      </c>
      <c r="N6" s="23">
        <v>12</v>
      </c>
      <c r="O6" s="23">
        <f t="shared" si="0"/>
        <v>73</v>
      </c>
      <c r="P6" s="23">
        <v>2</v>
      </c>
      <c r="Q6" s="23" t="s">
        <v>205</v>
      </c>
    </row>
    <row r="7" spans="1:17">
      <c r="A7" s="23">
        <v>3</v>
      </c>
      <c r="B7" s="24" t="s">
        <v>165</v>
      </c>
      <c r="C7" s="24" t="s">
        <v>138</v>
      </c>
      <c r="D7" s="25" t="s">
        <v>23</v>
      </c>
      <c r="E7" s="25" t="s">
        <v>24</v>
      </c>
      <c r="F7" s="25" t="s">
        <v>25</v>
      </c>
      <c r="G7" s="25">
        <v>10</v>
      </c>
      <c r="H7" s="25" t="s">
        <v>12</v>
      </c>
      <c r="I7" s="25" t="s">
        <v>13</v>
      </c>
      <c r="J7" s="26">
        <v>35</v>
      </c>
      <c r="K7" s="23">
        <v>11</v>
      </c>
      <c r="L7" s="23">
        <v>4</v>
      </c>
      <c r="M7" s="23">
        <v>11</v>
      </c>
      <c r="N7" s="23">
        <v>10</v>
      </c>
      <c r="O7" s="23">
        <f t="shared" si="0"/>
        <v>71</v>
      </c>
      <c r="P7" s="23">
        <v>3</v>
      </c>
      <c r="Q7" s="23" t="s">
        <v>205</v>
      </c>
    </row>
    <row r="8" spans="1:17">
      <c r="A8" s="23">
        <v>4</v>
      </c>
      <c r="B8" s="24" t="s">
        <v>152</v>
      </c>
      <c r="C8" s="24" t="s">
        <v>161</v>
      </c>
      <c r="D8" s="25" t="s">
        <v>17</v>
      </c>
      <c r="E8" s="25" t="s">
        <v>18</v>
      </c>
      <c r="F8" s="25" t="s">
        <v>19</v>
      </c>
      <c r="G8" s="25">
        <v>11</v>
      </c>
      <c r="H8" s="25" t="s">
        <v>12</v>
      </c>
      <c r="I8" s="25" t="s">
        <v>13</v>
      </c>
      <c r="J8" s="26">
        <v>24</v>
      </c>
      <c r="K8" s="23">
        <v>5</v>
      </c>
      <c r="L8" s="23">
        <v>4</v>
      </c>
      <c r="M8" s="23">
        <v>13</v>
      </c>
      <c r="N8" s="23">
        <v>10</v>
      </c>
      <c r="O8" s="23">
        <f t="shared" si="0"/>
        <v>56</v>
      </c>
      <c r="P8" s="23">
        <v>4</v>
      </c>
      <c r="Q8" s="23" t="s">
        <v>205</v>
      </c>
    </row>
    <row r="9" spans="1:17">
      <c r="A9" s="23">
        <v>5</v>
      </c>
      <c r="B9" s="24" t="s">
        <v>159</v>
      </c>
      <c r="C9" s="24" t="s">
        <v>151</v>
      </c>
      <c r="D9" s="25" t="s">
        <v>20</v>
      </c>
      <c r="E9" s="25" t="s">
        <v>21</v>
      </c>
      <c r="F9" s="25" t="s">
        <v>22</v>
      </c>
      <c r="G9" s="25">
        <v>11</v>
      </c>
      <c r="H9" s="25" t="s">
        <v>12</v>
      </c>
      <c r="I9" s="25" t="s">
        <v>13</v>
      </c>
      <c r="J9" s="23">
        <v>34</v>
      </c>
      <c r="K9" s="23">
        <v>2</v>
      </c>
      <c r="L9" s="23">
        <v>15</v>
      </c>
      <c r="M9" s="23">
        <v>0</v>
      </c>
      <c r="N9" s="23">
        <v>0</v>
      </c>
      <c r="O9" s="23">
        <f t="shared" si="0"/>
        <v>51</v>
      </c>
      <c r="P9" s="23">
        <v>5</v>
      </c>
      <c r="Q9" s="23" t="s">
        <v>205</v>
      </c>
    </row>
    <row r="10" spans="1:17">
      <c r="A10" s="23">
        <v>6</v>
      </c>
      <c r="B10" s="24" t="s">
        <v>158</v>
      </c>
      <c r="C10" s="24" t="s">
        <v>136</v>
      </c>
      <c r="D10" s="25" t="s">
        <v>48</v>
      </c>
      <c r="E10" s="25" t="s">
        <v>49</v>
      </c>
      <c r="F10" s="25" t="s">
        <v>39</v>
      </c>
      <c r="G10" s="25">
        <v>11</v>
      </c>
      <c r="H10" s="25" t="s">
        <v>12</v>
      </c>
      <c r="I10" s="25" t="s">
        <v>13</v>
      </c>
      <c r="J10" s="23">
        <v>25</v>
      </c>
      <c r="K10" s="23">
        <v>11</v>
      </c>
      <c r="L10" s="23">
        <v>1</v>
      </c>
      <c r="M10" s="23">
        <v>5</v>
      </c>
      <c r="N10" s="23">
        <v>6</v>
      </c>
      <c r="O10" s="23">
        <f t="shared" si="0"/>
        <v>48</v>
      </c>
      <c r="P10" s="23">
        <v>6</v>
      </c>
      <c r="Q10" s="23" t="s">
        <v>205</v>
      </c>
    </row>
    <row r="11" spans="1:17">
      <c r="A11" s="23">
        <v>7</v>
      </c>
      <c r="B11" s="24" t="s">
        <v>167</v>
      </c>
      <c r="C11" s="24" t="s">
        <v>148</v>
      </c>
      <c r="D11" s="25" t="s">
        <v>28</v>
      </c>
      <c r="E11" s="25" t="s">
        <v>29</v>
      </c>
      <c r="F11" s="25" t="s">
        <v>30</v>
      </c>
      <c r="G11" s="25">
        <v>11</v>
      </c>
      <c r="H11" s="25" t="s">
        <v>12</v>
      </c>
      <c r="I11" s="25" t="s">
        <v>13</v>
      </c>
      <c r="J11" s="23">
        <v>24</v>
      </c>
      <c r="K11" s="23">
        <v>6</v>
      </c>
      <c r="L11" s="23">
        <v>1</v>
      </c>
      <c r="M11" s="23">
        <v>8</v>
      </c>
      <c r="N11" s="23">
        <v>8</v>
      </c>
      <c r="O11" s="23">
        <f t="shared" si="0"/>
        <v>47</v>
      </c>
      <c r="P11" s="23">
        <v>7</v>
      </c>
      <c r="Q11" s="23" t="s">
        <v>205</v>
      </c>
    </row>
    <row r="12" spans="1:17">
      <c r="A12" s="23">
        <v>8</v>
      </c>
      <c r="B12" s="24" t="s">
        <v>136</v>
      </c>
      <c r="C12" s="24" t="s">
        <v>154</v>
      </c>
      <c r="D12" s="25" t="s">
        <v>57</v>
      </c>
      <c r="E12" s="25" t="s">
        <v>58</v>
      </c>
      <c r="F12" s="25" t="s">
        <v>59</v>
      </c>
      <c r="G12" s="25">
        <v>10</v>
      </c>
      <c r="H12" s="25" t="s">
        <v>12</v>
      </c>
      <c r="I12" s="25" t="s">
        <v>13</v>
      </c>
      <c r="J12" s="23">
        <v>27</v>
      </c>
      <c r="K12" s="23">
        <v>5</v>
      </c>
      <c r="L12" s="23">
        <v>1</v>
      </c>
      <c r="M12" s="23">
        <v>11</v>
      </c>
      <c r="N12" s="23">
        <v>0</v>
      </c>
      <c r="O12" s="23">
        <f t="shared" si="0"/>
        <v>44</v>
      </c>
      <c r="P12" s="23">
        <v>8</v>
      </c>
      <c r="Q12" s="23" t="s">
        <v>205</v>
      </c>
    </row>
    <row r="13" spans="1:17">
      <c r="A13" s="23">
        <v>9</v>
      </c>
      <c r="B13" s="24" t="s">
        <v>148</v>
      </c>
      <c r="C13" s="24" t="s">
        <v>135</v>
      </c>
      <c r="D13" s="25" t="s">
        <v>41</v>
      </c>
      <c r="E13" s="25" t="s">
        <v>42</v>
      </c>
      <c r="F13" s="25" t="s">
        <v>43</v>
      </c>
      <c r="G13" s="25">
        <v>10</v>
      </c>
      <c r="H13" s="25" t="s">
        <v>12</v>
      </c>
      <c r="I13" s="25" t="s">
        <v>13</v>
      </c>
      <c r="J13" s="26">
        <v>22</v>
      </c>
      <c r="K13" s="23">
        <v>11</v>
      </c>
      <c r="L13" s="23">
        <v>3</v>
      </c>
      <c r="M13" s="23">
        <v>4</v>
      </c>
      <c r="N13" s="23">
        <v>1</v>
      </c>
      <c r="O13" s="23">
        <f t="shared" si="0"/>
        <v>41</v>
      </c>
      <c r="P13" s="23">
        <v>9</v>
      </c>
      <c r="Q13" s="23" t="s">
        <v>205</v>
      </c>
    </row>
    <row r="14" spans="1:17">
      <c r="A14" s="23">
        <v>10</v>
      </c>
      <c r="B14" s="24" t="s">
        <v>137</v>
      </c>
      <c r="C14" s="24" t="s">
        <v>164</v>
      </c>
      <c r="D14" s="25" t="s">
        <v>74</v>
      </c>
      <c r="E14" s="25" t="s">
        <v>38</v>
      </c>
      <c r="F14" s="25" t="s">
        <v>39</v>
      </c>
      <c r="G14" s="25">
        <v>10</v>
      </c>
      <c r="H14" s="25" t="s">
        <v>12</v>
      </c>
      <c r="I14" s="25" t="s">
        <v>13</v>
      </c>
      <c r="J14" s="23">
        <v>25</v>
      </c>
      <c r="K14" s="23">
        <v>11</v>
      </c>
      <c r="L14" s="23">
        <v>0</v>
      </c>
      <c r="M14" s="23">
        <v>5</v>
      </c>
      <c r="N14" s="23">
        <v>0</v>
      </c>
      <c r="O14" s="23">
        <f t="shared" si="0"/>
        <v>41</v>
      </c>
      <c r="P14" s="23">
        <v>9</v>
      </c>
      <c r="Q14" s="23" t="s">
        <v>205</v>
      </c>
    </row>
    <row r="15" spans="1:17">
      <c r="A15" s="23">
        <v>11</v>
      </c>
      <c r="B15" s="24" t="s">
        <v>149</v>
      </c>
      <c r="C15" s="24" t="s">
        <v>166</v>
      </c>
      <c r="D15" s="27" t="s">
        <v>26</v>
      </c>
      <c r="E15" s="27" t="s">
        <v>18</v>
      </c>
      <c r="F15" s="27" t="s">
        <v>27</v>
      </c>
      <c r="G15" s="27">
        <v>9</v>
      </c>
      <c r="H15" s="28" t="s">
        <v>12</v>
      </c>
      <c r="I15" s="25" t="s">
        <v>13</v>
      </c>
      <c r="J15" s="23">
        <v>25</v>
      </c>
      <c r="K15" s="23">
        <v>5</v>
      </c>
      <c r="L15" s="23">
        <v>3</v>
      </c>
      <c r="M15" s="23">
        <v>3</v>
      </c>
      <c r="N15" s="23">
        <v>2</v>
      </c>
      <c r="O15" s="23">
        <f t="shared" si="0"/>
        <v>38</v>
      </c>
      <c r="P15" s="23">
        <v>10</v>
      </c>
      <c r="Q15" s="23" t="s">
        <v>205</v>
      </c>
    </row>
    <row r="16" spans="1:17">
      <c r="A16" s="23">
        <v>12</v>
      </c>
      <c r="B16" s="24" t="s">
        <v>166</v>
      </c>
      <c r="C16" s="24" t="s">
        <v>146</v>
      </c>
      <c r="D16" s="25" t="s">
        <v>46</v>
      </c>
      <c r="E16" s="25" t="s">
        <v>47</v>
      </c>
      <c r="F16" s="25" t="s">
        <v>11</v>
      </c>
      <c r="G16" s="25">
        <v>11</v>
      </c>
      <c r="H16" s="25" t="s">
        <v>12</v>
      </c>
      <c r="I16" s="25" t="s">
        <v>13</v>
      </c>
      <c r="J16" s="23">
        <v>17</v>
      </c>
      <c r="K16" s="23">
        <v>2</v>
      </c>
      <c r="L16" s="23">
        <v>0</v>
      </c>
      <c r="M16" s="23">
        <v>6</v>
      </c>
      <c r="N16" s="23">
        <v>13</v>
      </c>
      <c r="O16" s="23">
        <f t="shared" si="0"/>
        <v>38</v>
      </c>
      <c r="P16" s="23">
        <v>10</v>
      </c>
      <c r="Q16" s="23" t="s">
        <v>205</v>
      </c>
    </row>
    <row r="17" spans="1:17">
      <c r="A17" s="23">
        <v>13</v>
      </c>
      <c r="B17" s="24" t="s">
        <v>175</v>
      </c>
      <c r="C17" s="24" t="s">
        <v>153</v>
      </c>
      <c r="D17" s="25" t="s">
        <v>114</v>
      </c>
      <c r="E17" s="23" t="s">
        <v>98</v>
      </c>
      <c r="F17" s="23" t="s">
        <v>65</v>
      </c>
      <c r="G17" s="25">
        <v>10</v>
      </c>
      <c r="H17" s="23" t="s">
        <v>12</v>
      </c>
      <c r="I17" s="25" t="s">
        <v>13</v>
      </c>
      <c r="J17" s="23">
        <v>27</v>
      </c>
      <c r="K17" s="23">
        <v>2</v>
      </c>
      <c r="L17" s="23">
        <v>0</v>
      </c>
      <c r="M17" s="23">
        <v>3</v>
      </c>
      <c r="N17" s="23">
        <v>6</v>
      </c>
      <c r="O17" s="23">
        <f t="shared" si="0"/>
        <v>38</v>
      </c>
      <c r="P17" s="23">
        <v>10</v>
      </c>
      <c r="Q17" s="23" t="s">
        <v>205</v>
      </c>
    </row>
    <row r="18" spans="1:17">
      <c r="A18" s="23">
        <v>14</v>
      </c>
      <c r="B18" s="24" t="s">
        <v>135</v>
      </c>
      <c r="C18" s="24" t="s">
        <v>163</v>
      </c>
      <c r="D18" s="25" t="s">
        <v>34</v>
      </c>
      <c r="E18" s="25" t="s">
        <v>35</v>
      </c>
      <c r="F18" s="25" t="s">
        <v>36</v>
      </c>
      <c r="G18" s="25">
        <v>10</v>
      </c>
      <c r="H18" s="25" t="s">
        <v>12</v>
      </c>
      <c r="I18" s="25" t="s">
        <v>13</v>
      </c>
      <c r="J18" s="23">
        <v>24</v>
      </c>
      <c r="K18" s="23">
        <v>4</v>
      </c>
      <c r="L18" s="23">
        <v>0</v>
      </c>
      <c r="M18" s="23">
        <v>8</v>
      </c>
      <c r="N18" s="23">
        <v>1</v>
      </c>
      <c r="O18" s="23">
        <f t="shared" si="0"/>
        <v>37</v>
      </c>
      <c r="P18" s="23">
        <v>11</v>
      </c>
      <c r="Q18" s="23" t="s">
        <v>205</v>
      </c>
    </row>
    <row r="19" spans="1:17">
      <c r="A19" s="23">
        <v>15</v>
      </c>
      <c r="B19" s="24" t="s">
        <v>145</v>
      </c>
      <c r="C19" s="24" t="s">
        <v>156</v>
      </c>
      <c r="D19" s="27" t="s">
        <v>66</v>
      </c>
      <c r="E19" s="27" t="s">
        <v>35</v>
      </c>
      <c r="F19" s="27" t="s">
        <v>67</v>
      </c>
      <c r="G19" s="27">
        <v>9</v>
      </c>
      <c r="H19" s="23" t="s">
        <v>12</v>
      </c>
      <c r="I19" s="26" t="s">
        <v>68</v>
      </c>
      <c r="J19" s="23">
        <v>19</v>
      </c>
      <c r="K19" s="23">
        <v>2</v>
      </c>
      <c r="L19" s="23">
        <v>0</v>
      </c>
      <c r="M19" s="23">
        <v>8</v>
      </c>
      <c r="N19" s="23">
        <v>8</v>
      </c>
      <c r="O19" s="23">
        <f t="shared" si="0"/>
        <v>37</v>
      </c>
      <c r="P19" s="23">
        <v>11</v>
      </c>
      <c r="Q19" s="23" t="s">
        <v>205</v>
      </c>
    </row>
    <row r="20" spans="1:17">
      <c r="A20" s="23">
        <v>16</v>
      </c>
      <c r="B20" s="24" t="s">
        <v>169</v>
      </c>
      <c r="C20" s="24" t="s">
        <v>152</v>
      </c>
      <c r="D20" s="27" t="s">
        <v>37</v>
      </c>
      <c r="E20" s="27" t="s">
        <v>38</v>
      </c>
      <c r="F20" s="27" t="s">
        <v>39</v>
      </c>
      <c r="G20" s="27">
        <v>11</v>
      </c>
      <c r="H20" s="25" t="s">
        <v>12</v>
      </c>
      <c r="I20" s="27" t="s">
        <v>40</v>
      </c>
      <c r="J20" s="23">
        <v>24</v>
      </c>
      <c r="K20" s="23">
        <v>5</v>
      </c>
      <c r="L20" s="23">
        <v>2</v>
      </c>
      <c r="M20" s="23">
        <v>5</v>
      </c>
      <c r="N20" s="23">
        <v>0</v>
      </c>
      <c r="O20" s="23">
        <f t="shared" si="0"/>
        <v>36</v>
      </c>
      <c r="P20" s="23">
        <v>12</v>
      </c>
      <c r="Q20" s="23" t="s">
        <v>205</v>
      </c>
    </row>
    <row r="21" spans="1:17">
      <c r="A21" s="23">
        <v>17</v>
      </c>
      <c r="B21" s="24" t="s">
        <v>182</v>
      </c>
      <c r="C21" s="24" t="s">
        <v>149</v>
      </c>
      <c r="D21" s="25" t="s">
        <v>91</v>
      </c>
      <c r="E21" s="23" t="s">
        <v>21</v>
      </c>
      <c r="F21" s="23" t="s">
        <v>36</v>
      </c>
      <c r="G21" s="25">
        <v>10</v>
      </c>
      <c r="H21" s="23" t="s">
        <v>12</v>
      </c>
      <c r="I21" s="25" t="s">
        <v>13</v>
      </c>
      <c r="J21" s="23">
        <v>22</v>
      </c>
      <c r="K21" s="23">
        <v>11</v>
      </c>
      <c r="L21" s="23">
        <v>1</v>
      </c>
      <c r="M21" s="23">
        <v>2</v>
      </c>
      <c r="N21" s="23">
        <v>0</v>
      </c>
      <c r="O21" s="23">
        <f t="shared" si="0"/>
        <v>36</v>
      </c>
      <c r="P21" s="23">
        <v>12</v>
      </c>
      <c r="Q21" s="23" t="s">
        <v>205</v>
      </c>
    </row>
    <row r="22" spans="1:17">
      <c r="A22" s="23">
        <v>18</v>
      </c>
      <c r="B22" s="24" t="s">
        <v>173</v>
      </c>
      <c r="C22" s="24" t="s">
        <v>157</v>
      </c>
      <c r="D22" s="25" t="s">
        <v>86</v>
      </c>
      <c r="E22" s="25" t="s">
        <v>29</v>
      </c>
      <c r="F22" s="25" t="s">
        <v>87</v>
      </c>
      <c r="G22" s="25">
        <v>10</v>
      </c>
      <c r="H22" s="25" t="s">
        <v>12</v>
      </c>
      <c r="I22" s="25" t="s">
        <v>13</v>
      </c>
      <c r="J22" s="23">
        <v>24</v>
      </c>
      <c r="K22" s="23">
        <v>2</v>
      </c>
      <c r="L22" s="23">
        <v>0</v>
      </c>
      <c r="M22" s="23">
        <v>5</v>
      </c>
      <c r="N22" s="23">
        <v>5</v>
      </c>
      <c r="O22" s="23">
        <f t="shared" si="0"/>
        <v>36</v>
      </c>
      <c r="P22" s="23">
        <v>12</v>
      </c>
      <c r="Q22" s="23" t="s">
        <v>205</v>
      </c>
    </row>
    <row r="23" spans="1:17">
      <c r="A23" s="23">
        <v>19</v>
      </c>
      <c r="B23" s="24" t="s">
        <v>141</v>
      </c>
      <c r="C23" s="24" t="s">
        <v>155</v>
      </c>
      <c r="D23" s="25" t="s">
        <v>44</v>
      </c>
      <c r="E23" s="25" t="s">
        <v>133</v>
      </c>
      <c r="F23" s="25" t="s">
        <v>45</v>
      </c>
      <c r="G23" s="25">
        <v>10</v>
      </c>
      <c r="H23" s="25" t="s">
        <v>12</v>
      </c>
      <c r="I23" s="25" t="s">
        <v>13</v>
      </c>
      <c r="J23" s="23">
        <v>21</v>
      </c>
      <c r="K23" s="23">
        <v>2</v>
      </c>
      <c r="L23" s="23">
        <v>0</v>
      </c>
      <c r="M23" s="23">
        <v>3</v>
      </c>
      <c r="N23" s="23">
        <v>8</v>
      </c>
      <c r="O23" s="23">
        <f t="shared" si="0"/>
        <v>34</v>
      </c>
      <c r="P23" s="23">
        <v>13</v>
      </c>
      <c r="Q23" s="23" t="s">
        <v>205</v>
      </c>
    </row>
    <row r="24" spans="1:17">
      <c r="A24" s="23">
        <v>20</v>
      </c>
      <c r="B24" s="24" t="s">
        <v>147</v>
      </c>
      <c r="C24" s="24" t="s">
        <v>145</v>
      </c>
      <c r="D24" s="25" t="s">
        <v>72</v>
      </c>
      <c r="E24" s="25" t="s">
        <v>73</v>
      </c>
      <c r="F24" s="25" t="s">
        <v>39</v>
      </c>
      <c r="G24" s="25">
        <v>10</v>
      </c>
      <c r="H24" s="25" t="s">
        <v>12</v>
      </c>
      <c r="I24" s="25" t="s">
        <v>13</v>
      </c>
      <c r="J24" s="23">
        <v>23</v>
      </c>
      <c r="K24" s="23">
        <v>2</v>
      </c>
      <c r="L24" s="23">
        <v>0</v>
      </c>
      <c r="M24" s="23">
        <v>8</v>
      </c>
      <c r="N24" s="23">
        <v>0</v>
      </c>
      <c r="O24" s="23">
        <f t="shared" si="0"/>
        <v>33</v>
      </c>
      <c r="P24" s="23">
        <v>14</v>
      </c>
      <c r="Q24" s="23" t="s">
        <v>205</v>
      </c>
    </row>
    <row r="25" spans="1:17">
      <c r="A25" s="23">
        <v>21</v>
      </c>
      <c r="B25" s="24" t="s">
        <v>162</v>
      </c>
      <c r="C25" s="24" t="s">
        <v>160</v>
      </c>
      <c r="D25" s="25" t="s">
        <v>55</v>
      </c>
      <c r="E25" s="25" t="s">
        <v>38</v>
      </c>
      <c r="F25" s="25" t="s">
        <v>56</v>
      </c>
      <c r="G25" s="25">
        <v>9</v>
      </c>
      <c r="H25" s="23" t="s">
        <v>12</v>
      </c>
      <c r="I25" s="25" t="s">
        <v>13</v>
      </c>
      <c r="J25" s="26">
        <v>22</v>
      </c>
      <c r="K25" s="23">
        <v>0</v>
      </c>
      <c r="L25" s="23">
        <v>0</v>
      </c>
      <c r="M25" s="23">
        <v>9</v>
      </c>
      <c r="N25" s="23">
        <v>0</v>
      </c>
      <c r="O25" s="23">
        <f t="shared" si="0"/>
        <v>31</v>
      </c>
      <c r="P25" s="23">
        <v>15</v>
      </c>
      <c r="Q25" s="23" t="s">
        <v>205</v>
      </c>
    </row>
    <row r="26" spans="1:17">
      <c r="A26" s="23">
        <v>22</v>
      </c>
      <c r="B26" s="24" t="s">
        <v>160</v>
      </c>
      <c r="C26" s="24" t="s">
        <v>168</v>
      </c>
      <c r="D26" s="27" t="s">
        <v>76</v>
      </c>
      <c r="E26" s="27" t="s">
        <v>77</v>
      </c>
      <c r="F26" s="27" t="s">
        <v>78</v>
      </c>
      <c r="G26" s="27">
        <v>9</v>
      </c>
      <c r="H26" s="23" t="s">
        <v>12</v>
      </c>
      <c r="I26" s="27" t="s">
        <v>40</v>
      </c>
      <c r="J26" s="23">
        <v>15</v>
      </c>
      <c r="K26" s="23">
        <v>10</v>
      </c>
      <c r="L26" s="23">
        <v>1</v>
      </c>
      <c r="M26" s="23">
        <v>0</v>
      </c>
      <c r="N26" s="23">
        <v>5</v>
      </c>
      <c r="O26" s="23">
        <f t="shared" si="0"/>
        <v>31</v>
      </c>
      <c r="P26" s="23">
        <v>15</v>
      </c>
      <c r="Q26" s="23" t="s">
        <v>205</v>
      </c>
    </row>
    <row r="27" spans="1:17">
      <c r="A27" s="5">
        <v>23</v>
      </c>
      <c r="B27" s="13" t="s">
        <v>142</v>
      </c>
      <c r="C27" s="13" t="s">
        <v>182</v>
      </c>
      <c r="D27" s="9" t="s">
        <v>95</v>
      </c>
      <c r="E27" s="10" t="s">
        <v>96</v>
      </c>
      <c r="F27" s="8" t="s">
        <v>52</v>
      </c>
      <c r="G27" s="9">
        <v>9</v>
      </c>
      <c r="H27" s="8" t="s">
        <v>12</v>
      </c>
      <c r="I27" s="9" t="s">
        <v>40</v>
      </c>
      <c r="J27" s="5">
        <v>16</v>
      </c>
      <c r="K27" s="8">
        <v>2</v>
      </c>
      <c r="L27" s="8">
        <v>0</v>
      </c>
      <c r="M27" s="8">
        <v>7</v>
      </c>
      <c r="N27" s="8">
        <v>5</v>
      </c>
      <c r="O27" s="8">
        <f t="shared" si="0"/>
        <v>30</v>
      </c>
      <c r="P27" s="8">
        <v>16</v>
      </c>
      <c r="Q27" s="8"/>
    </row>
    <row r="28" spans="1:17">
      <c r="A28" s="5">
        <v>24</v>
      </c>
      <c r="B28" s="13" t="s">
        <v>168</v>
      </c>
      <c r="C28" s="13" t="s">
        <v>140</v>
      </c>
      <c r="D28" s="6" t="s">
        <v>75</v>
      </c>
      <c r="E28" s="6" t="s">
        <v>35</v>
      </c>
      <c r="F28" s="6" t="s">
        <v>36</v>
      </c>
      <c r="G28" s="6">
        <v>9</v>
      </c>
      <c r="H28" s="8" t="s">
        <v>12</v>
      </c>
      <c r="I28" s="6" t="s">
        <v>13</v>
      </c>
      <c r="J28" s="8">
        <v>19</v>
      </c>
      <c r="K28" s="8">
        <v>0</v>
      </c>
      <c r="L28" s="8">
        <v>0</v>
      </c>
      <c r="M28" s="8">
        <v>5</v>
      </c>
      <c r="N28" s="8">
        <v>6</v>
      </c>
      <c r="O28" s="8">
        <f t="shared" si="0"/>
        <v>30</v>
      </c>
      <c r="P28" s="8">
        <v>16</v>
      </c>
      <c r="Q28" s="8"/>
    </row>
    <row r="29" spans="1:17">
      <c r="A29" s="5">
        <v>25</v>
      </c>
      <c r="B29" s="13" t="s">
        <v>156</v>
      </c>
      <c r="C29" s="13" t="s">
        <v>134</v>
      </c>
      <c r="D29" s="9" t="s">
        <v>106</v>
      </c>
      <c r="E29" s="8" t="s">
        <v>107</v>
      </c>
      <c r="F29" s="8" t="s">
        <v>108</v>
      </c>
      <c r="G29" s="9">
        <v>10</v>
      </c>
      <c r="H29" s="8" t="s">
        <v>12</v>
      </c>
      <c r="I29" s="9" t="s">
        <v>40</v>
      </c>
      <c r="J29" s="5">
        <v>12</v>
      </c>
      <c r="K29" s="8">
        <v>5</v>
      </c>
      <c r="L29" s="8">
        <v>0</v>
      </c>
      <c r="M29" s="8">
        <v>4</v>
      </c>
      <c r="N29" s="8">
        <v>7</v>
      </c>
      <c r="O29" s="8">
        <f t="shared" si="0"/>
        <v>28</v>
      </c>
      <c r="P29" s="8">
        <v>17</v>
      </c>
      <c r="Q29" s="8"/>
    </row>
    <row r="30" spans="1:17">
      <c r="A30" s="5">
        <v>26</v>
      </c>
      <c r="B30" s="13" t="s">
        <v>161</v>
      </c>
      <c r="C30" s="13" t="s">
        <v>144</v>
      </c>
      <c r="D30" s="6" t="s">
        <v>88</v>
      </c>
      <c r="E30" s="8" t="s">
        <v>89</v>
      </c>
      <c r="F30" s="8" t="s">
        <v>65</v>
      </c>
      <c r="G30" s="6">
        <v>10</v>
      </c>
      <c r="H30" s="8" t="s">
        <v>12</v>
      </c>
      <c r="I30" s="6" t="s">
        <v>13</v>
      </c>
      <c r="J30" s="5">
        <v>16</v>
      </c>
      <c r="K30" s="8">
        <v>0</v>
      </c>
      <c r="L30" s="8">
        <v>0</v>
      </c>
      <c r="M30" s="8">
        <v>11</v>
      </c>
      <c r="N30" s="8">
        <v>0</v>
      </c>
      <c r="O30" s="8">
        <f t="shared" si="0"/>
        <v>27</v>
      </c>
      <c r="P30" s="8">
        <v>18</v>
      </c>
      <c r="Q30" s="8"/>
    </row>
    <row r="31" spans="1:17">
      <c r="A31" s="5">
        <v>27</v>
      </c>
      <c r="B31" s="13" t="s">
        <v>155</v>
      </c>
      <c r="C31" s="13" t="s">
        <v>158</v>
      </c>
      <c r="D31" s="9" t="s">
        <v>80</v>
      </c>
      <c r="E31" s="9" t="s">
        <v>29</v>
      </c>
      <c r="F31" s="9" t="s">
        <v>33</v>
      </c>
      <c r="G31" s="9">
        <v>11</v>
      </c>
      <c r="H31" s="6" t="s">
        <v>12</v>
      </c>
      <c r="I31" s="9" t="s">
        <v>40</v>
      </c>
      <c r="J31" s="7">
        <v>20</v>
      </c>
      <c r="K31" s="8">
        <v>4</v>
      </c>
      <c r="L31" s="8">
        <v>2</v>
      </c>
      <c r="M31" s="8">
        <v>1</v>
      </c>
      <c r="N31" s="8">
        <v>0</v>
      </c>
      <c r="O31" s="8">
        <f t="shared" si="0"/>
        <v>27</v>
      </c>
      <c r="P31" s="8">
        <v>18</v>
      </c>
      <c r="Q31" s="8"/>
    </row>
    <row r="32" spans="1:17">
      <c r="A32" s="5">
        <v>28</v>
      </c>
      <c r="B32" s="13" t="s">
        <v>144</v>
      </c>
      <c r="C32" s="13" t="s">
        <v>162</v>
      </c>
      <c r="D32" s="5" t="s">
        <v>115</v>
      </c>
      <c r="E32" s="8" t="s">
        <v>98</v>
      </c>
      <c r="F32" s="8" t="s">
        <v>25</v>
      </c>
      <c r="G32" s="5">
        <v>11</v>
      </c>
      <c r="H32" s="8" t="s">
        <v>12</v>
      </c>
      <c r="I32" s="9" t="s">
        <v>40</v>
      </c>
      <c r="J32" s="7">
        <v>18</v>
      </c>
      <c r="K32" s="8">
        <v>0</v>
      </c>
      <c r="L32" s="8">
        <v>0</v>
      </c>
      <c r="M32" s="8">
        <v>8</v>
      </c>
      <c r="N32" s="8">
        <v>0</v>
      </c>
      <c r="O32" s="8">
        <f t="shared" si="0"/>
        <v>26</v>
      </c>
      <c r="P32" s="8">
        <v>19</v>
      </c>
      <c r="Q32" s="8"/>
    </row>
    <row r="33" spans="1:17">
      <c r="A33" s="5">
        <v>29</v>
      </c>
      <c r="B33" s="13" t="s">
        <v>157</v>
      </c>
      <c r="C33" s="13" t="s">
        <v>184</v>
      </c>
      <c r="D33" s="9" t="s">
        <v>63</v>
      </c>
      <c r="E33" s="9" t="s">
        <v>64</v>
      </c>
      <c r="F33" s="9" t="s">
        <v>65</v>
      </c>
      <c r="G33" s="9">
        <v>11</v>
      </c>
      <c r="H33" s="6" t="s">
        <v>12</v>
      </c>
      <c r="I33" s="9" t="s">
        <v>40</v>
      </c>
      <c r="J33" s="5">
        <v>21</v>
      </c>
      <c r="K33" s="8">
        <v>5</v>
      </c>
      <c r="L33" s="8">
        <v>0</v>
      </c>
      <c r="M33" s="8">
        <v>0</v>
      </c>
      <c r="N33" s="8">
        <v>0</v>
      </c>
      <c r="O33" s="8">
        <f t="shared" si="0"/>
        <v>26</v>
      </c>
      <c r="P33" s="8">
        <v>19</v>
      </c>
      <c r="Q33" s="8"/>
    </row>
    <row r="34" spans="1:17">
      <c r="A34" s="5">
        <v>30</v>
      </c>
      <c r="B34" s="13" t="s">
        <v>172</v>
      </c>
      <c r="C34" s="13" t="s">
        <v>139</v>
      </c>
      <c r="D34" s="6" t="s">
        <v>60</v>
      </c>
      <c r="E34" s="6" t="s">
        <v>61</v>
      </c>
      <c r="F34" s="6" t="s">
        <v>62</v>
      </c>
      <c r="G34" s="6">
        <v>9</v>
      </c>
      <c r="H34" s="8" t="s">
        <v>12</v>
      </c>
      <c r="I34" s="6" t="s">
        <v>13</v>
      </c>
      <c r="J34" s="8">
        <v>11</v>
      </c>
      <c r="K34" s="8">
        <v>0</v>
      </c>
      <c r="L34" s="8">
        <v>0</v>
      </c>
      <c r="M34" s="8">
        <v>9</v>
      </c>
      <c r="N34" s="8">
        <v>6</v>
      </c>
      <c r="O34" s="8">
        <f t="shared" si="0"/>
        <v>26</v>
      </c>
      <c r="P34" s="8">
        <v>19</v>
      </c>
      <c r="Q34" s="8"/>
    </row>
    <row r="35" spans="1:17">
      <c r="A35" s="5">
        <v>31</v>
      </c>
      <c r="B35" s="13" t="s">
        <v>154</v>
      </c>
      <c r="C35" s="13" t="s">
        <v>142</v>
      </c>
      <c r="D35" s="6" t="s">
        <v>31</v>
      </c>
      <c r="E35" s="6" t="s">
        <v>32</v>
      </c>
      <c r="F35" s="6" t="s">
        <v>33</v>
      </c>
      <c r="G35" s="6">
        <v>9</v>
      </c>
      <c r="H35" s="8" t="s">
        <v>12</v>
      </c>
      <c r="I35" s="6" t="s">
        <v>13</v>
      </c>
      <c r="J35" s="7">
        <v>19</v>
      </c>
      <c r="K35" s="8">
        <v>2</v>
      </c>
      <c r="L35" s="8">
        <v>0.5</v>
      </c>
      <c r="M35" s="8">
        <v>4</v>
      </c>
      <c r="N35" s="8">
        <v>0</v>
      </c>
      <c r="O35" s="8">
        <f t="shared" si="0"/>
        <v>25.5</v>
      </c>
      <c r="P35" s="8">
        <v>20</v>
      </c>
      <c r="Q35" s="8"/>
    </row>
    <row r="36" spans="1:17">
      <c r="A36" s="5">
        <v>32</v>
      </c>
      <c r="B36" s="13" t="s">
        <v>184</v>
      </c>
      <c r="C36" s="13" t="s">
        <v>165</v>
      </c>
      <c r="D36" s="6" t="s">
        <v>84</v>
      </c>
      <c r="E36" s="6" t="s">
        <v>85</v>
      </c>
      <c r="F36" s="6" t="s">
        <v>83</v>
      </c>
      <c r="G36" s="6">
        <v>9</v>
      </c>
      <c r="H36" s="8" t="s">
        <v>12</v>
      </c>
      <c r="I36" s="6" t="s">
        <v>13</v>
      </c>
      <c r="J36" s="5">
        <v>12</v>
      </c>
      <c r="K36" s="8">
        <v>2</v>
      </c>
      <c r="L36" s="8">
        <v>0</v>
      </c>
      <c r="M36" s="8">
        <v>7</v>
      </c>
      <c r="N36" s="8">
        <v>3</v>
      </c>
      <c r="O36" s="8">
        <f t="shared" si="0"/>
        <v>24</v>
      </c>
      <c r="P36" s="8">
        <v>21</v>
      </c>
      <c r="Q36" s="8"/>
    </row>
    <row r="37" spans="1:17">
      <c r="A37" s="5">
        <v>33</v>
      </c>
      <c r="B37" s="13" t="s">
        <v>151</v>
      </c>
      <c r="C37" s="13" t="s">
        <v>174</v>
      </c>
      <c r="D37" s="6" t="s">
        <v>50</v>
      </c>
      <c r="E37" s="6" t="s">
        <v>51</v>
      </c>
      <c r="F37" s="6" t="s">
        <v>52</v>
      </c>
      <c r="G37" s="6">
        <v>9</v>
      </c>
      <c r="H37" s="8" t="s">
        <v>12</v>
      </c>
      <c r="I37" s="6" t="s">
        <v>13</v>
      </c>
      <c r="J37" s="5">
        <v>17</v>
      </c>
      <c r="K37" s="8">
        <v>2</v>
      </c>
      <c r="L37" s="8">
        <v>0</v>
      </c>
      <c r="M37" s="8">
        <v>5</v>
      </c>
      <c r="N37" s="8">
        <v>0</v>
      </c>
      <c r="O37" s="8">
        <f t="shared" si="0"/>
        <v>24</v>
      </c>
      <c r="P37" s="8">
        <v>21</v>
      </c>
      <c r="Q37" s="8"/>
    </row>
    <row r="38" spans="1:17">
      <c r="A38" s="5">
        <v>34</v>
      </c>
      <c r="B38" s="13" t="s">
        <v>146</v>
      </c>
      <c r="C38" s="13" t="s">
        <v>143</v>
      </c>
      <c r="D38" s="6" t="s">
        <v>81</v>
      </c>
      <c r="E38" s="6" t="s">
        <v>82</v>
      </c>
      <c r="F38" s="6" t="s">
        <v>83</v>
      </c>
      <c r="G38" s="6">
        <v>10</v>
      </c>
      <c r="H38" s="6" t="s">
        <v>12</v>
      </c>
      <c r="I38" s="6" t="s">
        <v>13</v>
      </c>
      <c r="J38" s="7">
        <v>17</v>
      </c>
      <c r="K38" s="8">
        <v>2</v>
      </c>
      <c r="L38" s="8">
        <v>0</v>
      </c>
      <c r="M38" s="8">
        <v>4</v>
      </c>
      <c r="N38" s="8">
        <v>0</v>
      </c>
      <c r="O38" s="8">
        <f t="shared" si="0"/>
        <v>23</v>
      </c>
      <c r="P38" s="8">
        <v>22</v>
      </c>
      <c r="Q38" s="8"/>
    </row>
    <row r="39" spans="1:17">
      <c r="A39" s="5">
        <v>35</v>
      </c>
      <c r="B39" s="13" t="s">
        <v>150</v>
      </c>
      <c r="C39" s="13" t="s">
        <v>180</v>
      </c>
      <c r="D39" s="6" t="s">
        <v>121</v>
      </c>
      <c r="E39" s="10" t="s">
        <v>122</v>
      </c>
      <c r="F39" s="8" t="s">
        <v>123</v>
      </c>
      <c r="G39" s="6">
        <v>9</v>
      </c>
      <c r="H39" s="8" t="s">
        <v>12</v>
      </c>
      <c r="I39" s="6" t="s">
        <v>13</v>
      </c>
      <c r="J39" s="7">
        <v>15</v>
      </c>
      <c r="K39" s="8">
        <v>3</v>
      </c>
      <c r="L39" s="8">
        <v>0</v>
      </c>
      <c r="M39" s="8">
        <v>4</v>
      </c>
      <c r="N39" s="8">
        <v>1</v>
      </c>
      <c r="O39" s="8">
        <f t="shared" si="0"/>
        <v>23</v>
      </c>
      <c r="P39" s="8">
        <v>22</v>
      </c>
      <c r="Q39" s="8"/>
    </row>
    <row r="40" spans="1:17">
      <c r="A40" s="5">
        <v>36</v>
      </c>
      <c r="B40" s="13" t="s">
        <v>138</v>
      </c>
      <c r="C40" s="13" t="s">
        <v>181</v>
      </c>
      <c r="D40" s="6" t="s">
        <v>99</v>
      </c>
      <c r="E40" s="8" t="s">
        <v>100</v>
      </c>
      <c r="F40" s="8" t="s">
        <v>43</v>
      </c>
      <c r="G40" s="6">
        <v>11</v>
      </c>
      <c r="H40" s="8" t="s">
        <v>12</v>
      </c>
      <c r="I40" s="6" t="s">
        <v>101</v>
      </c>
      <c r="J40" s="5">
        <v>15</v>
      </c>
      <c r="K40" s="8">
        <v>0</v>
      </c>
      <c r="L40" s="8">
        <v>0</v>
      </c>
      <c r="M40" s="8">
        <v>7</v>
      </c>
      <c r="N40" s="8">
        <v>0</v>
      </c>
      <c r="O40" s="8">
        <f t="shared" si="0"/>
        <v>22</v>
      </c>
      <c r="P40" s="8">
        <v>23</v>
      </c>
      <c r="Q40" s="8"/>
    </row>
    <row r="41" spans="1:17">
      <c r="A41" s="5">
        <v>37</v>
      </c>
      <c r="B41" s="13" t="s">
        <v>140</v>
      </c>
      <c r="C41" s="13" t="s">
        <v>183</v>
      </c>
      <c r="D41" s="6" t="s">
        <v>90</v>
      </c>
      <c r="E41" s="8" t="s">
        <v>49</v>
      </c>
      <c r="F41" s="8" t="s">
        <v>39</v>
      </c>
      <c r="G41" s="6">
        <v>10</v>
      </c>
      <c r="H41" s="8" t="s">
        <v>12</v>
      </c>
      <c r="I41" s="6" t="s">
        <v>13</v>
      </c>
      <c r="J41" s="5">
        <v>15</v>
      </c>
      <c r="K41" s="8">
        <v>2</v>
      </c>
      <c r="L41" s="8">
        <v>0</v>
      </c>
      <c r="M41" s="8">
        <v>4</v>
      </c>
      <c r="N41" s="8">
        <v>0</v>
      </c>
      <c r="O41" s="8">
        <f t="shared" si="0"/>
        <v>21</v>
      </c>
      <c r="P41" s="8">
        <v>24</v>
      </c>
      <c r="Q41" s="8"/>
    </row>
    <row r="42" spans="1:17">
      <c r="A42" s="5">
        <v>38</v>
      </c>
      <c r="B42" s="13" t="s">
        <v>174</v>
      </c>
      <c r="C42" s="13" t="s">
        <v>141</v>
      </c>
      <c r="D42" s="9" t="s">
        <v>53</v>
      </c>
      <c r="E42" s="9" t="s">
        <v>38</v>
      </c>
      <c r="F42" s="9" t="s">
        <v>54</v>
      </c>
      <c r="G42" s="9">
        <v>10</v>
      </c>
      <c r="H42" s="6" t="s">
        <v>12</v>
      </c>
      <c r="I42" s="9" t="s">
        <v>40</v>
      </c>
      <c r="J42" s="8">
        <v>17</v>
      </c>
      <c r="K42" s="8">
        <v>0</v>
      </c>
      <c r="L42" s="8">
        <v>0.5</v>
      </c>
      <c r="M42" s="8">
        <v>0</v>
      </c>
      <c r="N42" s="8">
        <v>3</v>
      </c>
      <c r="O42" s="8">
        <f t="shared" si="0"/>
        <v>20.5</v>
      </c>
      <c r="P42" s="8">
        <v>25</v>
      </c>
      <c r="Q42" s="8"/>
    </row>
    <row r="43" spans="1:17">
      <c r="A43" s="5">
        <v>39</v>
      </c>
      <c r="B43" s="13" t="s">
        <v>134</v>
      </c>
      <c r="C43" s="13" t="s">
        <v>176</v>
      </c>
      <c r="D43" s="9" t="s">
        <v>76</v>
      </c>
      <c r="E43" s="9" t="s">
        <v>79</v>
      </c>
      <c r="F43" s="9" t="s">
        <v>78</v>
      </c>
      <c r="G43" s="9">
        <v>9</v>
      </c>
      <c r="H43" s="8" t="s">
        <v>12</v>
      </c>
      <c r="I43" s="9" t="s">
        <v>40</v>
      </c>
      <c r="J43" s="7">
        <v>14</v>
      </c>
      <c r="K43" s="8">
        <v>4</v>
      </c>
      <c r="L43" s="8">
        <v>0.5</v>
      </c>
      <c r="M43" s="8">
        <v>2</v>
      </c>
      <c r="N43" s="8">
        <v>0</v>
      </c>
      <c r="O43" s="8">
        <f t="shared" si="0"/>
        <v>20.5</v>
      </c>
      <c r="P43" s="8">
        <v>25</v>
      </c>
      <c r="Q43" s="8"/>
    </row>
    <row r="44" spans="1:17">
      <c r="A44" s="5">
        <v>41</v>
      </c>
      <c r="B44" s="13" t="s">
        <v>164</v>
      </c>
      <c r="C44" s="13" t="s">
        <v>167</v>
      </c>
      <c r="D44" s="6" t="s">
        <v>92</v>
      </c>
      <c r="E44" s="6" t="s">
        <v>49</v>
      </c>
      <c r="F44" s="6" t="s">
        <v>93</v>
      </c>
      <c r="G44" s="6">
        <v>9</v>
      </c>
      <c r="H44" s="8" t="s">
        <v>12</v>
      </c>
      <c r="I44" s="6" t="s">
        <v>94</v>
      </c>
      <c r="J44" s="5">
        <v>19</v>
      </c>
      <c r="K44" s="8">
        <v>0</v>
      </c>
      <c r="L44" s="8">
        <v>0</v>
      </c>
      <c r="M44" s="8">
        <v>1</v>
      </c>
      <c r="N44" s="8">
        <v>0</v>
      </c>
      <c r="O44" s="8">
        <f t="shared" si="0"/>
        <v>20</v>
      </c>
      <c r="P44" s="8">
        <v>26</v>
      </c>
      <c r="Q44" s="8"/>
    </row>
    <row r="45" spans="1:17">
      <c r="A45" s="5">
        <v>42</v>
      </c>
      <c r="B45" s="13" t="s">
        <v>170</v>
      </c>
      <c r="C45" s="13" t="s">
        <v>147</v>
      </c>
      <c r="D45" s="6" t="s">
        <v>97</v>
      </c>
      <c r="E45" s="8" t="s">
        <v>98</v>
      </c>
      <c r="F45" s="8" t="s">
        <v>36</v>
      </c>
      <c r="G45" s="6">
        <v>10</v>
      </c>
      <c r="H45" s="8" t="s">
        <v>12</v>
      </c>
      <c r="I45" s="6" t="s">
        <v>13</v>
      </c>
      <c r="J45" s="7">
        <v>14</v>
      </c>
      <c r="K45" s="8">
        <v>0</v>
      </c>
      <c r="L45" s="8">
        <v>0</v>
      </c>
      <c r="M45" s="8">
        <v>4</v>
      </c>
      <c r="N45" s="8">
        <v>0</v>
      </c>
      <c r="O45" s="8">
        <f t="shared" si="0"/>
        <v>18</v>
      </c>
      <c r="P45" s="8">
        <v>27</v>
      </c>
      <c r="Q45" s="8"/>
    </row>
    <row r="46" spans="1:17">
      <c r="A46" s="5">
        <v>43</v>
      </c>
      <c r="B46" s="13" t="s">
        <v>153</v>
      </c>
      <c r="C46" s="13" t="s">
        <v>175</v>
      </c>
      <c r="D46" s="6" t="s">
        <v>113</v>
      </c>
      <c r="E46" s="10" t="s">
        <v>29</v>
      </c>
      <c r="F46" s="8" t="s">
        <v>27</v>
      </c>
      <c r="G46" s="6">
        <v>9</v>
      </c>
      <c r="H46" s="8" t="s">
        <v>12</v>
      </c>
      <c r="I46" s="6" t="s">
        <v>13</v>
      </c>
      <c r="J46" s="5">
        <v>15</v>
      </c>
      <c r="K46" s="8">
        <v>0</v>
      </c>
      <c r="L46" s="8">
        <v>0</v>
      </c>
      <c r="M46" s="8">
        <v>1</v>
      </c>
      <c r="N46" s="8">
        <v>0</v>
      </c>
      <c r="O46" s="8">
        <f t="shared" si="0"/>
        <v>16</v>
      </c>
      <c r="P46" s="8">
        <v>28</v>
      </c>
      <c r="Q46" s="8"/>
    </row>
    <row r="47" spans="1:17">
      <c r="A47" s="5">
        <v>44</v>
      </c>
      <c r="B47" s="8" t="s">
        <v>180</v>
      </c>
      <c r="C47" s="14" t="s">
        <v>171</v>
      </c>
      <c r="D47" s="8" t="s">
        <v>177</v>
      </c>
      <c r="E47" s="8" t="s">
        <v>178</v>
      </c>
      <c r="F47" s="8" t="s">
        <v>179</v>
      </c>
      <c r="G47" s="8" t="s">
        <v>185</v>
      </c>
      <c r="H47" s="8" t="s">
        <v>12</v>
      </c>
      <c r="I47" s="6" t="s">
        <v>13</v>
      </c>
      <c r="J47" s="7">
        <v>10</v>
      </c>
      <c r="K47" s="8">
        <v>0</v>
      </c>
      <c r="L47" s="8">
        <v>0</v>
      </c>
      <c r="M47" s="8">
        <v>6</v>
      </c>
      <c r="N47" s="8">
        <v>0</v>
      </c>
      <c r="O47" s="8">
        <f t="shared" si="0"/>
        <v>16</v>
      </c>
      <c r="P47" s="8">
        <v>28</v>
      </c>
      <c r="Q47" s="8"/>
    </row>
    <row r="48" spans="1:17">
      <c r="A48" s="5">
        <v>45</v>
      </c>
      <c r="B48" s="13" t="s">
        <v>171</v>
      </c>
      <c r="C48" s="13" t="s">
        <v>170</v>
      </c>
      <c r="D48" s="6" t="s">
        <v>102</v>
      </c>
      <c r="E48" s="6" t="s">
        <v>49</v>
      </c>
      <c r="F48" s="6" t="s">
        <v>103</v>
      </c>
      <c r="G48" s="6">
        <v>11</v>
      </c>
      <c r="H48" s="6" t="s">
        <v>104</v>
      </c>
      <c r="I48" s="6" t="s">
        <v>105</v>
      </c>
      <c r="J48" s="8">
        <v>14</v>
      </c>
      <c r="K48" s="8">
        <v>0</v>
      </c>
      <c r="L48" s="8">
        <v>0</v>
      </c>
      <c r="M48" s="8">
        <v>1</v>
      </c>
      <c r="N48" s="8">
        <v>0</v>
      </c>
      <c r="O48" s="8">
        <f t="shared" si="0"/>
        <v>15</v>
      </c>
      <c r="P48" s="8">
        <v>29</v>
      </c>
      <c r="Q48" s="8"/>
    </row>
    <row r="49" spans="1:17">
      <c r="A49" s="5">
        <v>46</v>
      </c>
      <c r="B49" s="13" t="s">
        <v>143</v>
      </c>
      <c r="C49" s="13" t="s">
        <v>172</v>
      </c>
      <c r="D49" s="5" t="s">
        <v>116</v>
      </c>
      <c r="E49" s="8" t="s">
        <v>10</v>
      </c>
      <c r="F49" s="8" t="s">
        <v>25</v>
      </c>
      <c r="G49" s="5">
        <v>10</v>
      </c>
      <c r="H49" s="8" t="s">
        <v>12</v>
      </c>
      <c r="I49" s="6" t="s">
        <v>117</v>
      </c>
      <c r="J49" s="5">
        <v>13</v>
      </c>
      <c r="K49" s="8">
        <v>0</v>
      </c>
      <c r="L49" s="8">
        <v>0</v>
      </c>
      <c r="M49" s="8">
        <v>0</v>
      </c>
      <c r="N49" s="8">
        <v>0</v>
      </c>
      <c r="O49" s="8">
        <f t="shared" si="0"/>
        <v>13</v>
      </c>
      <c r="P49" s="8">
        <v>30</v>
      </c>
      <c r="Q49" s="8"/>
    </row>
    <row r="50" spans="1:17" ht="30" customHeight="1">
      <c r="A50" s="5">
        <v>47</v>
      </c>
      <c r="B50" s="13" t="s">
        <v>183</v>
      </c>
      <c r="C50" s="13" t="s">
        <v>169</v>
      </c>
      <c r="D50" s="6" t="s">
        <v>69</v>
      </c>
      <c r="E50" s="6" t="s">
        <v>70</v>
      </c>
      <c r="F50" s="6" t="s">
        <v>67</v>
      </c>
      <c r="G50" s="6">
        <v>11</v>
      </c>
      <c r="H50" s="6" t="s">
        <v>12</v>
      </c>
      <c r="I50" s="18" t="s">
        <v>71</v>
      </c>
      <c r="J50" s="5">
        <v>13</v>
      </c>
      <c r="K50" s="8">
        <v>0</v>
      </c>
      <c r="L50" s="8">
        <v>0</v>
      </c>
      <c r="M50" s="8">
        <v>0</v>
      </c>
      <c r="N50" s="8">
        <v>0</v>
      </c>
      <c r="O50" s="8">
        <f t="shared" si="0"/>
        <v>13</v>
      </c>
      <c r="P50" s="8">
        <v>30</v>
      </c>
      <c r="Q50" s="8"/>
    </row>
    <row r="51" spans="1:17">
      <c r="A51" s="5">
        <v>48</v>
      </c>
      <c r="B51" s="13" t="s">
        <v>139</v>
      </c>
      <c r="C51" s="13" t="s">
        <v>173</v>
      </c>
      <c r="D51" s="6" t="s">
        <v>118</v>
      </c>
      <c r="E51" s="10" t="s">
        <v>119</v>
      </c>
      <c r="F51" s="8" t="s">
        <v>120</v>
      </c>
      <c r="G51" s="6">
        <v>9</v>
      </c>
      <c r="H51" s="8" t="s">
        <v>12</v>
      </c>
      <c r="I51" s="6" t="s">
        <v>94</v>
      </c>
      <c r="J51" s="5">
        <v>12</v>
      </c>
      <c r="K51" s="8">
        <v>0</v>
      </c>
      <c r="L51" s="8">
        <v>0</v>
      </c>
      <c r="M51" s="8">
        <v>0</v>
      </c>
      <c r="N51" s="8">
        <v>0</v>
      </c>
      <c r="O51" s="8">
        <f t="shared" si="0"/>
        <v>12</v>
      </c>
      <c r="P51" s="8">
        <v>31</v>
      </c>
      <c r="Q51" s="8"/>
    </row>
    <row r="52" spans="1:17">
      <c r="A52" s="5">
        <v>49</v>
      </c>
      <c r="B52" s="13" t="s">
        <v>181</v>
      </c>
      <c r="C52" s="13" t="s">
        <v>159</v>
      </c>
      <c r="D52" s="6" t="s">
        <v>109</v>
      </c>
      <c r="E52" s="6" t="s">
        <v>110</v>
      </c>
      <c r="F52" s="6" t="s">
        <v>111</v>
      </c>
      <c r="G52" s="6">
        <v>9</v>
      </c>
      <c r="H52" s="8" t="s">
        <v>12</v>
      </c>
      <c r="I52" s="6" t="s">
        <v>112</v>
      </c>
      <c r="J52" s="7">
        <v>9</v>
      </c>
      <c r="K52" s="8">
        <v>0</v>
      </c>
      <c r="L52" s="8">
        <v>0</v>
      </c>
      <c r="M52" s="8">
        <v>0</v>
      </c>
      <c r="N52" s="8">
        <v>0</v>
      </c>
      <c r="O52" s="8">
        <f t="shared" si="0"/>
        <v>9</v>
      </c>
      <c r="P52" s="8">
        <v>32</v>
      </c>
      <c r="Q52" s="8"/>
    </row>
    <row r="53" spans="1:17">
      <c r="J53" s="15">
        <v>40</v>
      </c>
      <c r="N53" s="15">
        <v>60</v>
      </c>
    </row>
    <row r="54" spans="1:17">
      <c r="D54" s="19" t="s">
        <v>188</v>
      </c>
      <c r="E54" s="21"/>
      <c r="F54" s="20" t="s">
        <v>199</v>
      </c>
      <c r="G54" s="20"/>
      <c r="H54" s="20"/>
      <c r="I54" s="20"/>
    </row>
    <row r="55" spans="1:17" ht="31.5" customHeight="1">
      <c r="D55" s="19" t="s">
        <v>189</v>
      </c>
      <c r="E55" s="21"/>
      <c r="F55" s="20"/>
      <c r="G55" s="20"/>
      <c r="H55" s="20"/>
      <c r="I55" s="20"/>
    </row>
    <row r="56" spans="1:17">
      <c r="D56" s="19"/>
      <c r="E56" s="21"/>
      <c r="F56" s="17"/>
      <c r="G56" s="17"/>
      <c r="H56" s="17"/>
      <c r="I56" s="17"/>
    </row>
    <row r="57" spans="1:17" ht="15.75">
      <c r="D57" s="19" t="s">
        <v>192</v>
      </c>
      <c r="E57" s="16"/>
      <c r="F57" s="17"/>
      <c r="G57" s="17"/>
      <c r="H57" s="17"/>
      <c r="I57" s="17"/>
    </row>
    <row r="58" spans="1:17">
      <c r="D58" s="19" t="s">
        <v>190</v>
      </c>
      <c r="E58" s="22"/>
      <c r="F58" s="20" t="s">
        <v>200</v>
      </c>
      <c r="G58" s="20"/>
      <c r="H58" s="20"/>
      <c r="I58" s="20"/>
    </row>
    <row r="59" spans="1:17" ht="31.5" customHeight="1">
      <c r="D59" s="19" t="s">
        <v>191</v>
      </c>
      <c r="E59" s="22"/>
      <c r="F59" s="20"/>
      <c r="G59" s="20"/>
      <c r="H59" s="20"/>
      <c r="I59" s="20"/>
    </row>
    <row r="60" spans="1:17">
      <c r="D60" s="19" t="s">
        <v>193</v>
      </c>
      <c r="E60" s="22"/>
      <c r="F60" s="20" t="s">
        <v>201</v>
      </c>
      <c r="G60" s="20"/>
      <c r="H60" s="20"/>
      <c r="I60" s="20"/>
    </row>
    <row r="61" spans="1:17" ht="31.5" customHeight="1">
      <c r="D61" s="19" t="s">
        <v>194</v>
      </c>
      <c r="E61" s="22"/>
      <c r="F61" s="20"/>
      <c r="G61" s="20"/>
      <c r="H61" s="20"/>
      <c r="I61" s="20"/>
    </row>
    <row r="62" spans="1:17">
      <c r="D62" s="19" t="s">
        <v>195</v>
      </c>
      <c r="E62" s="22"/>
      <c r="F62" s="20" t="s">
        <v>202</v>
      </c>
      <c r="G62" s="20"/>
      <c r="H62" s="20"/>
      <c r="I62" s="20"/>
    </row>
    <row r="63" spans="1:17" ht="31.5" customHeight="1">
      <c r="D63" s="19" t="s">
        <v>196</v>
      </c>
      <c r="E63" s="22"/>
      <c r="F63" s="20"/>
      <c r="G63" s="20"/>
      <c r="H63" s="20"/>
      <c r="I63" s="20"/>
    </row>
    <row r="64" spans="1:17">
      <c r="D64" s="19" t="s">
        <v>197</v>
      </c>
      <c r="E64" s="22"/>
      <c r="F64" s="20" t="s">
        <v>203</v>
      </c>
      <c r="G64" s="20"/>
      <c r="H64" s="20"/>
      <c r="I64" s="20"/>
    </row>
    <row r="65" spans="4:9" ht="30" customHeight="1">
      <c r="D65" s="19" t="s">
        <v>198</v>
      </c>
      <c r="E65" s="22"/>
      <c r="F65" s="20"/>
      <c r="G65" s="20"/>
      <c r="H65" s="20"/>
      <c r="I65" s="20"/>
    </row>
    <row r="66" spans="4:9" ht="63" customHeight="1"/>
  </sheetData>
  <sortState ref="B5:O52">
    <sortCondition descending="1" ref="O5:O52"/>
  </sortState>
  <mergeCells count="10">
    <mergeCell ref="E54:E56"/>
    <mergeCell ref="E58:E59"/>
    <mergeCell ref="E60:E61"/>
    <mergeCell ref="E62:E63"/>
    <mergeCell ref="E64:E65"/>
    <mergeCell ref="F54:I55"/>
    <mergeCell ref="F58:I59"/>
    <mergeCell ref="F60:I61"/>
    <mergeCell ref="F62:I63"/>
    <mergeCell ref="F64:I65"/>
  </mergeCells>
  <pageMargins left="0.19685039370078741" right="0.23622047244094491" top="0.74803149606299213" bottom="0.27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2015-01-31T15:16:54Z</dcterms:modified>
</cp:coreProperties>
</file>